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D:\用户目录\Desktop\2021年第一季度SR征召计划\"/>
    </mc:Choice>
  </mc:AlternateContent>
  <xr:revisionPtr revIDLastSave="0" documentId="13_ncr:1_{9BEC071F-109F-4787-B04B-7EA562ABF09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1" l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6" i="1"/>
  <c r="G28" i="1"/>
  <c r="G27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<sst xmlns="http://schemas.openxmlformats.org/spreadsheetml/2006/main" count="112" uniqueCount="110">
  <si>
    <t>刘文强</t>
  </si>
  <si>
    <t>孙振娟</t>
  </si>
  <si>
    <t>洪晓峰</t>
  </si>
  <si>
    <t>孙志新</t>
  </si>
  <si>
    <t>余友华</t>
  </si>
  <si>
    <t>曾伟明</t>
  </si>
  <si>
    <t>杨凤</t>
  </si>
  <si>
    <t>史涵华</t>
  </si>
  <si>
    <t>张涛</t>
  </si>
  <si>
    <t>戴玉玲</t>
  </si>
  <si>
    <t>冯敏</t>
  </si>
  <si>
    <t>黄亚驹</t>
  </si>
  <si>
    <t>肖淑华</t>
  </si>
  <si>
    <t>赵效存</t>
  </si>
  <si>
    <t>林振贵</t>
  </si>
  <si>
    <t>陆瑞昆</t>
  </si>
  <si>
    <t>郭跃钦</t>
  </si>
  <si>
    <t>刘国宏</t>
  </si>
  <si>
    <t>施天祝</t>
  </si>
  <si>
    <t>林志峰</t>
  </si>
  <si>
    <t>苏春伟</t>
  </si>
  <si>
    <t>陈加兴</t>
  </si>
  <si>
    <t>陈艺萍</t>
  </si>
  <si>
    <t>施美娟</t>
  </si>
  <si>
    <t>杨冰冰</t>
  </si>
  <si>
    <t>施雅雅</t>
  </si>
  <si>
    <t>王紫溪</t>
  </si>
  <si>
    <t>肖学优</t>
  </si>
  <si>
    <t>朱丽丽</t>
  </si>
  <si>
    <t>庄森勇</t>
  </si>
  <si>
    <t>张辰</t>
  </si>
  <si>
    <t>王鹏</t>
  </si>
  <si>
    <t xml:space="preserve"> 吴一心</t>
  </si>
  <si>
    <t>陈有益</t>
  </si>
  <si>
    <t>罗燕清</t>
  </si>
  <si>
    <t>张吴奇</t>
  </si>
  <si>
    <t>林遵云</t>
  </si>
  <si>
    <t>俞炜</t>
  </si>
  <si>
    <t>福清2（清昌大道，江滨路，东门街，龙山路以南，福业路以东，清荣大道以南，清昌大道以</t>
  </si>
  <si>
    <t>吴巧灵</t>
  </si>
  <si>
    <t>陈佳元</t>
  </si>
  <si>
    <t>蓝映杰</t>
  </si>
  <si>
    <t>郑成照</t>
  </si>
  <si>
    <t>王苗建</t>
  </si>
  <si>
    <t>吴增锦</t>
  </si>
  <si>
    <t>谢公钦</t>
  </si>
  <si>
    <t>林志强</t>
  </si>
  <si>
    <t>龚希胜</t>
  </si>
  <si>
    <t>卢志斌</t>
  </si>
  <si>
    <t>吴建聪</t>
  </si>
  <si>
    <t>刘镇旺</t>
  </si>
  <si>
    <t>陈神宝</t>
  </si>
  <si>
    <t>李月平</t>
  </si>
  <si>
    <t>邹志铭</t>
  </si>
  <si>
    <t>李健</t>
  </si>
  <si>
    <t>漳州，漳州市区2（主城区及华安县）</t>
  </si>
  <si>
    <t>洪志良</t>
  </si>
  <si>
    <t>梁宗淘</t>
  </si>
  <si>
    <t>黄晓枫</t>
  </si>
  <si>
    <t>牛雪霞</t>
  </si>
  <si>
    <t>汤秋云</t>
  </si>
  <si>
    <t>黄峰</t>
  </si>
  <si>
    <t>缪晨</t>
  </si>
  <si>
    <t>刘金钗</t>
  </si>
  <si>
    <t>附件：</t>
    <phoneticPr fontId="3" type="noConversion"/>
  </si>
  <si>
    <t>参考人员得分情况</t>
    <phoneticPr fontId="3" type="noConversion"/>
  </si>
  <si>
    <t>序号</t>
    <phoneticPr fontId="3" type="noConversion"/>
  </si>
  <si>
    <t>地市</t>
    <phoneticPr fontId="2" type="noConversion"/>
  </si>
  <si>
    <t>区域</t>
    <phoneticPr fontId="3" type="noConversion"/>
  </si>
  <si>
    <t>姓名</t>
    <phoneticPr fontId="3" type="noConversion"/>
  </si>
  <si>
    <t>笔试成绩</t>
    <phoneticPr fontId="2" type="noConversion"/>
  </si>
  <si>
    <t>面试成绩</t>
    <phoneticPr fontId="2" type="noConversion"/>
  </si>
  <si>
    <t>综合成绩</t>
    <phoneticPr fontId="2" type="noConversion"/>
  </si>
  <si>
    <t>厦门</t>
    <phoneticPr fontId="3" type="noConversion"/>
  </si>
  <si>
    <t>海沧区</t>
    <phoneticPr fontId="2" type="noConversion"/>
  </si>
  <si>
    <t>集美1</t>
    <phoneticPr fontId="2" type="noConversion"/>
  </si>
  <si>
    <t>集美区2</t>
    <phoneticPr fontId="2" type="noConversion"/>
  </si>
  <si>
    <t>思明区1</t>
    <phoneticPr fontId="2" type="noConversion"/>
  </si>
  <si>
    <t>思明区2</t>
    <phoneticPr fontId="2" type="noConversion"/>
  </si>
  <si>
    <t>泉州</t>
    <phoneticPr fontId="3" type="noConversion"/>
  </si>
  <si>
    <t>惠安县（东岭、净峰、小乍、东桥、辋川、螺城）</t>
    <phoneticPr fontId="2" type="noConversion"/>
  </si>
  <si>
    <t>晋江市（池店、紫帽）</t>
    <phoneticPr fontId="2" type="noConversion"/>
  </si>
  <si>
    <t>谢水平</t>
    <phoneticPr fontId="3" type="noConversion"/>
  </si>
  <si>
    <t>鲤城区（鲤中、海滨、江南、临江、清蒙）</t>
    <phoneticPr fontId="2" type="noConversion"/>
  </si>
  <si>
    <t>南安市（官桥、水头）</t>
    <phoneticPr fontId="2" type="noConversion"/>
  </si>
  <si>
    <t>泉港区（全区）</t>
    <phoneticPr fontId="2" type="noConversion"/>
  </si>
  <si>
    <t>福州</t>
    <phoneticPr fontId="3" type="noConversion"/>
  </si>
  <si>
    <t>仓山区1（金祥路以北，不包括融侨水乡）</t>
    <phoneticPr fontId="3" type="noConversion"/>
  </si>
  <si>
    <t>仓山区2（南二环以南、齐安路以东）</t>
    <phoneticPr fontId="3" type="noConversion"/>
  </si>
  <si>
    <t>福清1（凤凰路以东，龙山路以北，清荣大道以南，东门路以西，镜洋镇，东张镇，海口镇，城</t>
    <phoneticPr fontId="2" type="noConversion"/>
  </si>
  <si>
    <t>鼓楼区(江滨路、金牛山、文林山、象山、北梦山路、湖头街、北二环一线以北）</t>
    <phoneticPr fontId="2" type="noConversion"/>
  </si>
  <si>
    <t>闽侯（荆溪镇、甘蔗街道、竹岐乡、鸿尾乡、白沙镇等其他以北乡镇）</t>
    <phoneticPr fontId="2" type="noConversion"/>
  </si>
  <si>
    <t>闽清</t>
    <phoneticPr fontId="2" type="noConversion"/>
  </si>
  <si>
    <t>莆田</t>
    <phoneticPr fontId="3" type="noConversion"/>
  </si>
  <si>
    <t>涵江区（江口镇、三江口镇、涵江部分城区）</t>
    <phoneticPr fontId="2" type="noConversion"/>
  </si>
  <si>
    <t>荔城区（西天尾镇、拱辰街道、镇海街道）</t>
    <phoneticPr fontId="2" type="noConversion"/>
  </si>
  <si>
    <t>漳州</t>
    <phoneticPr fontId="3" type="noConversion"/>
  </si>
  <si>
    <t>漳浦县</t>
    <phoneticPr fontId="2" type="noConversion"/>
  </si>
  <si>
    <t>漳州市区1（主城区）</t>
    <phoneticPr fontId="2" type="noConversion"/>
  </si>
  <si>
    <t>南平</t>
    <phoneticPr fontId="3" type="noConversion"/>
  </si>
  <si>
    <t>武夷山市</t>
    <phoneticPr fontId="2" type="noConversion"/>
  </si>
  <si>
    <t>三明</t>
    <phoneticPr fontId="3" type="noConversion"/>
  </si>
  <si>
    <t>沙县区、清流县</t>
    <phoneticPr fontId="2" type="noConversion"/>
  </si>
  <si>
    <t>泰宁县、建宁县</t>
    <phoneticPr fontId="2" type="noConversion"/>
  </si>
  <si>
    <t>宁德</t>
    <phoneticPr fontId="3" type="noConversion"/>
  </si>
  <si>
    <t>福安市（福安市、寿宁县）</t>
    <phoneticPr fontId="2" type="noConversion"/>
  </si>
  <si>
    <t>福鼎市（福鼎市、柘荣县）</t>
    <phoneticPr fontId="2" type="noConversion"/>
  </si>
  <si>
    <t>宁德</t>
    <phoneticPr fontId="2" type="noConversion"/>
  </si>
  <si>
    <t xml:space="preserve"> </t>
    <phoneticPr fontId="2" type="noConversion"/>
  </si>
  <si>
    <t>泉州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</si>
</sst>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9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16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rgb="FF00000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176" fontId="1" fillId="3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tabSelected="1" topLeftCell="A58" workbookViewId="0">
      <selection activeCell="N66" sqref="N66"/>
    </sheetView>
  </sheetViews>
  <sheetFormatPr defaultRowHeight="14.25" x14ac:dyDescent="0.2"/>
  <cols>
    <col min="1" max="1" width="5.375" style="2" customWidth="1"/>
    <col min="2" max="2" width="8.375" style="2" customWidth="1"/>
    <col min="3" max="3" width="28.875" style="1" customWidth="1"/>
    <col min="4" max="4" width="15.5" style="2" customWidth="1"/>
    <col min="5" max="6" width="9" style="2"/>
    <col min="7" max="7" width="9" style="3"/>
    <col min="8" max="16384" width="9" style="2"/>
  </cols>
  <sheetData>
    <row r="1" spans="1:7" x14ac:dyDescent="0.2">
      <c r="A1" s="14" t="s">
        <v>64</v>
      </c>
      <c r="B1" s="14"/>
    </row>
    <row r="2" spans="1:7" ht="26.25" customHeight="1" x14ac:dyDescent="0.2">
      <c r="A2" s="15" t="s">
        <v>65</v>
      </c>
      <c r="B2" s="15"/>
      <c r="C2" s="15"/>
      <c r="D2" s="15"/>
      <c r="E2" s="15"/>
      <c r="F2" s="15"/>
      <c r="G2" s="15"/>
    </row>
    <row r="3" spans="1:7" s="1" customFormat="1" ht="25.5" customHeight="1" x14ac:dyDescent="0.2">
      <c r="A3" s="4" t="s">
        <v>66</v>
      </c>
      <c r="B3" s="4" t="s">
        <v>67</v>
      </c>
      <c r="C3" s="4" t="s">
        <v>68</v>
      </c>
      <c r="D3" s="4" t="s">
        <v>69</v>
      </c>
      <c r="E3" s="4" t="s">
        <v>70</v>
      </c>
      <c r="F3" s="4" t="s">
        <v>71</v>
      </c>
      <c r="G3" s="5" t="s">
        <v>72</v>
      </c>
    </row>
    <row r="4" spans="1:7" ht="25.5" customHeight="1" x14ac:dyDescent="0.2">
      <c r="A4" s="4">
        <v>1</v>
      </c>
      <c r="B4" s="16" t="s">
        <v>73</v>
      </c>
      <c r="C4" s="18" t="s">
        <v>74</v>
      </c>
      <c r="D4" s="6" t="s">
        <v>0</v>
      </c>
      <c r="E4" s="7">
        <v>70.099999999999994</v>
      </c>
      <c r="F4" s="6">
        <v>90</v>
      </c>
      <c r="G4" s="8">
        <f t="shared" ref="G4:G40" si="0">E4*50%+F4*50%</f>
        <v>80.05</v>
      </c>
    </row>
    <row r="5" spans="1:7" ht="25.5" customHeight="1" x14ac:dyDescent="0.2">
      <c r="A5" s="4">
        <v>2</v>
      </c>
      <c r="B5" s="17"/>
      <c r="C5" s="19"/>
      <c r="D5" s="9" t="s">
        <v>1</v>
      </c>
      <c r="E5" s="4">
        <v>67.2</v>
      </c>
      <c r="F5" s="4">
        <v>88.66</v>
      </c>
      <c r="G5" s="5">
        <f t="shared" si="0"/>
        <v>77.930000000000007</v>
      </c>
    </row>
    <row r="6" spans="1:7" ht="25.5" customHeight="1" x14ac:dyDescent="0.2">
      <c r="A6" s="4">
        <v>3</v>
      </c>
      <c r="B6" s="17"/>
      <c r="C6" s="19"/>
      <c r="D6" s="9" t="s">
        <v>2</v>
      </c>
      <c r="E6" s="4">
        <v>67.3</v>
      </c>
      <c r="F6" s="4">
        <v>74.33</v>
      </c>
      <c r="G6" s="5">
        <f t="shared" si="0"/>
        <v>70.814999999999998</v>
      </c>
    </row>
    <row r="7" spans="1:7" ht="25.5" customHeight="1" x14ac:dyDescent="0.2">
      <c r="A7" s="4">
        <v>4</v>
      </c>
      <c r="B7" s="17"/>
      <c r="C7" s="18" t="s">
        <v>75</v>
      </c>
      <c r="D7" s="6" t="s">
        <v>3</v>
      </c>
      <c r="E7" s="6">
        <v>71</v>
      </c>
      <c r="F7" s="6">
        <v>89.33</v>
      </c>
      <c r="G7" s="8">
        <f t="shared" si="0"/>
        <v>80.164999999999992</v>
      </c>
    </row>
    <row r="8" spans="1:7" ht="25.5" customHeight="1" x14ac:dyDescent="0.2">
      <c r="A8" s="4">
        <v>5</v>
      </c>
      <c r="B8" s="17"/>
      <c r="C8" s="19"/>
      <c r="D8" s="4" t="s">
        <v>4</v>
      </c>
      <c r="E8" s="4">
        <v>76</v>
      </c>
      <c r="F8" s="4">
        <v>84</v>
      </c>
      <c r="G8" s="5">
        <f t="shared" si="0"/>
        <v>80</v>
      </c>
    </row>
    <row r="9" spans="1:7" ht="25.5" customHeight="1" x14ac:dyDescent="0.2">
      <c r="A9" s="4">
        <v>6</v>
      </c>
      <c r="B9" s="17"/>
      <c r="C9" s="19"/>
      <c r="D9" s="4" t="s">
        <v>5</v>
      </c>
      <c r="E9" s="4">
        <v>68.2</v>
      </c>
      <c r="F9" s="4">
        <v>87.66</v>
      </c>
      <c r="G9" s="5">
        <f t="shared" si="0"/>
        <v>77.930000000000007</v>
      </c>
    </row>
    <row r="10" spans="1:7" ht="25.5" customHeight="1" x14ac:dyDescent="0.2">
      <c r="A10" s="4">
        <v>7</v>
      </c>
      <c r="B10" s="17"/>
      <c r="C10" s="18" t="s">
        <v>76</v>
      </c>
      <c r="D10" s="10" t="s">
        <v>6</v>
      </c>
      <c r="E10" s="6">
        <v>68.099999999999994</v>
      </c>
      <c r="F10" s="6">
        <v>91</v>
      </c>
      <c r="G10" s="8">
        <f t="shared" si="0"/>
        <v>79.55</v>
      </c>
    </row>
    <row r="11" spans="1:7" ht="25.5" customHeight="1" x14ac:dyDescent="0.2">
      <c r="A11" s="4">
        <v>8</v>
      </c>
      <c r="B11" s="17"/>
      <c r="C11" s="19"/>
      <c r="D11" s="9" t="s">
        <v>7</v>
      </c>
      <c r="E11" s="4">
        <v>70.099999999999994</v>
      </c>
      <c r="F11" s="4">
        <v>87.66</v>
      </c>
      <c r="G11" s="5">
        <f t="shared" si="0"/>
        <v>78.88</v>
      </c>
    </row>
    <row r="12" spans="1:7" ht="25.5" customHeight="1" x14ac:dyDescent="0.2">
      <c r="A12" s="4">
        <v>9</v>
      </c>
      <c r="B12" s="17"/>
      <c r="C12" s="19"/>
      <c r="D12" s="4" t="s">
        <v>8</v>
      </c>
      <c r="E12" s="4">
        <v>68.099999999999994</v>
      </c>
      <c r="F12" s="4">
        <v>84</v>
      </c>
      <c r="G12" s="5">
        <f t="shared" si="0"/>
        <v>76.05</v>
      </c>
    </row>
    <row r="13" spans="1:7" ht="25.5" customHeight="1" x14ac:dyDescent="0.2">
      <c r="A13" s="4">
        <v>10</v>
      </c>
      <c r="B13" s="17"/>
      <c r="C13" s="19"/>
      <c r="D13" s="4" t="s">
        <v>9</v>
      </c>
      <c r="E13" s="4">
        <v>71.2</v>
      </c>
      <c r="F13" s="4">
        <v>77</v>
      </c>
      <c r="G13" s="5">
        <f t="shared" si="0"/>
        <v>74.099999999999994</v>
      </c>
    </row>
    <row r="14" spans="1:7" ht="25.5" customHeight="1" x14ac:dyDescent="0.2">
      <c r="A14" s="4">
        <v>11</v>
      </c>
      <c r="B14" s="17"/>
      <c r="C14" s="18" t="s">
        <v>77</v>
      </c>
      <c r="D14" s="6" t="s">
        <v>10</v>
      </c>
      <c r="E14" s="6">
        <v>82</v>
      </c>
      <c r="F14" s="6">
        <v>91</v>
      </c>
      <c r="G14" s="8">
        <f t="shared" si="0"/>
        <v>86.5</v>
      </c>
    </row>
    <row r="15" spans="1:7" ht="25.5" customHeight="1" x14ac:dyDescent="0.2">
      <c r="A15" s="4">
        <v>12</v>
      </c>
      <c r="B15" s="17"/>
      <c r="C15" s="19"/>
      <c r="D15" s="9" t="s">
        <v>11</v>
      </c>
      <c r="E15" s="4">
        <v>79.099999999999994</v>
      </c>
      <c r="F15" s="4">
        <v>91</v>
      </c>
      <c r="G15" s="5">
        <f t="shared" si="0"/>
        <v>85.05</v>
      </c>
    </row>
    <row r="16" spans="1:7" ht="25.5" customHeight="1" x14ac:dyDescent="0.2">
      <c r="A16" s="4">
        <v>13</v>
      </c>
      <c r="B16" s="17"/>
      <c r="C16" s="19"/>
      <c r="D16" s="4" t="s">
        <v>12</v>
      </c>
      <c r="E16" s="4">
        <v>68.900000000000006</v>
      </c>
      <c r="F16" s="4">
        <v>91.33</v>
      </c>
      <c r="G16" s="5">
        <f t="shared" si="0"/>
        <v>80.115000000000009</v>
      </c>
    </row>
    <row r="17" spans="1:7" ht="25.5" customHeight="1" x14ac:dyDescent="0.2">
      <c r="A17" s="4">
        <v>14</v>
      </c>
      <c r="B17" s="17"/>
      <c r="C17" s="18" t="s">
        <v>78</v>
      </c>
      <c r="D17" s="10" t="s">
        <v>13</v>
      </c>
      <c r="E17" s="6">
        <v>78.900000000000006</v>
      </c>
      <c r="F17" s="6">
        <v>92</v>
      </c>
      <c r="G17" s="8">
        <f t="shared" si="0"/>
        <v>85.45</v>
      </c>
    </row>
    <row r="18" spans="1:7" ht="25.5" customHeight="1" x14ac:dyDescent="0.2">
      <c r="A18" s="4">
        <v>15</v>
      </c>
      <c r="B18" s="17"/>
      <c r="C18" s="19"/>
      <c r="D18" s="9" t="s">
        <v>14</v>
      </c>
      <c r="E18" s="4">
        <v>78</v>
      </c>
      <c r="F18" s="4">
        <v>79</v>
      </c>
      <c r="G18" s="5">
        <f t="shared" si="0"/>
        <v>78.5</v>
      </c>
    </row>
    <row r="19" spans="1:7" ht="25.5" customHeight="1" x14ac:dyDescent="0.2">
      <c r="A19" s="4">
        <v>16</v>
      </c>
      <c r="B19" s="17"/>
      <c r="C19" s="19"/>
      <c r="D19" s="4" t="s">
        <v>15</v>
      </c>
      <c r="E19" s="4">
        <v>72.099999999999994</v>
      </c>
      <c r="F19" s="4">
        <v>80</v>
      </c>
      <c r="G19" s="5">
        <f t="shared" si="0"/>
        <v>76.05</v>
      </c>
    </row>
    <row r="20" spans="1:7" ht="25.5" customHeight="1" x14ac:dyDescent="0.2">
      <c r="A20" s="4">
        <v>17</v>
      </c>
      <c r="B20" s="28" t="s">
        <v>79</v>
      </c>
      <c r="C20" s="29" t="s">
        <v>80</v>
      </c>
      <c r="D20" s="10" t="s">
        <v>16</v>
      </c>
      <c r="E20" s="6">
        <v>60</v>
      </c>
      <c r="F20" s="6">
        <v>91.66</v>
      </c>
      <c r="G20" s="8">
        <f t="shared" si="0"/>
        <v>75.83</v>
      </c>
    </row>
    <row r="21" spans="1:7" ht="25.5" customHeight="1" x14ac:dyDescent="0.2">
      <c r="A21" s="4">
        <v>18</v>
      </c>
      <c r="B21" s="28"/>
      <c r="C21" s="29"/>
      <c r="D21" s="9" t="s">
        <v>17</v>
      </c>
      <c r="E21" s="4">
        <v>75.2</v>
      </c>
      <c r="F21" s="4">
        <v>67.33</v>
      </c>
      <c r="G21" s="5">
        <f t="shared" si="0"/>
        <v>71.265000000000001</v>
      </c>
    </row>
    <row r="22" spans="1:7" ht="25.5" customHeight="1" x14ac:dyDescent="0.2">
      <c r="A22" s="4">
        <v>19</v>
      </c>
      <c r="B22" s="28"/>
      <c r="C22" s="29"/>
      <c r="D22" s="4" t="s">
        <v>18</v>
      </c>
      <c r="E22" s="4">
        <v>52.2</v>
      </c>
      <c r="F22" s="4">
        <v>70</v>
      </c>
      <c r="G22" s="5">
        <f t="shared" si="0"/>
        <v>61.1</v>
      </c>
    </row>
    <row r="23" spans="1:7" ht="25.5" customHeight="1" x14ac:dyDescent="0.2">
      <c r="A23" s="4">
        <v>20</v>
      </c>
      <c r="B23" s="28"/>
      <c r="C23" s="29" t="s">
        <v>81</v>
      </c>
      <c r="D23" s="10" t="s">
        <v>19</v>
      </c>
      <c r="E23" s="6">
        <v>82.2</v>
      </c>
      <c r="F23" s="6">
        <v>88.33</v>
      </c>
      <c r="G23" s="8">
        <f t="shared" si="0"/>
        <v>85.265000000000001</v>
      </c>
    </row>
    <row r="24" spans="1:7" ht="25.5" customHeight="1" x14ac:dyDescent="0.2">
      <c r="A24" s="4">
        <v>21</v>
      </c>
      <c r="B24" s="28"/>
      <c r="C24" s="29"/>
      <c r="D24" s="9" t="s">
        <v>82</v>
      </c>
      <c r="E24" s="4">
        <v>79</v>
      </c>
      <c r="F24" s="4">
        <v>89.66</v>
      </c>
      <c r="G24" s="5">
        <f t="shared" si="0"/>
        <v>84.33</v>
      </c>
    </row>
    <row r="25" spans="1:7" ht="25.5" customHeight="1" x14ac:dyDescent="0.2">
      <c r="A25" s="4">
        <v>22</v>
      </c>
      <c r="B25" s="28"/>
      <c r="C25" s="29"/>
      <c r="D25" s="4" t="s">
        <v>20</v>
      </c>
      <c r="E25" s="4">
        <v>66.099999999999994</v>
      </c>
      <c r="F25" s="4">
        <v>70.33</v>
      </c>
      <c r="G25" s="5">
        <f t="shared" si="0"/>
        <v>68.215000000000003</v>
      </c>
    </row>
    <row r="26" spans="1:7" ht="25.5" customHeight="1" x14ac:dyDescent="0.2">
      <c r="A26" s="4">
        <v>23</v>
      </c>
      <c r="B26" s="28"/>
      <c r="C26" s="29" t="s">
        <v>83</v>
      </c>
      <c r="D26" s="6" t="s">
        <v>23</v>
      </c>
      <c r="E26" s="6">
        <v>67.099999999999994</v>
      </c>
      <c r="F26" s="6">
        <v>87</v>
      </c>
      <c r="G26" s="8">
        <f>E26*50%+F26*50%</f>
        <v>77.05</v>
      </c>
    </row>
    <row r="27" spans="1:7" ht="25.5" customHeight="1" x14ac:dyDescent="0.2">
      <c r="A27" s="4">
        <v>24</v>
      </c>
      <c r="B27" s="28"/>
      <c r="C27" s="29"/>
      <c r="D27" s="4" t="s">
        <v>21</v>
      </c>
      <c r="E27" s="4">
        <v>76</v>
      </c>
      <c r="F27" s="4">
        <v>75.33</v>
      </c>
      <c r="G27" s="5">
        <f>E27*50%+F27*50%</f>
        <v>75.664999999999992</v>
      </c>
    </row>
    <row r="28" spans="1:7" ht="25.5" customHeight="1" x14ac:dyDescent="0.2">
      <c r="A28" s="4">
        <v>25</v>
      </c>
      <c r="B28" s="28"/>
      <c r="C28" s="29"/>
      <c r="D28" s="9" t="s">
        <v>22</v>
      </c>
      <c r="E28" s="4">
        <v>62.1</v>
      </c>
      <c r="F28" s="4">
        <v>77.33</v>
      </c>
      <c r="G28" s="5">
        <f>E28*50%+F28*50%</f>
        <v>69.715000000000003</v>
      </c>
    </row>
    <row r="29" spans="1:7" ht="25.5" customHeight="1" x14ac:dyDescent="0.2">
      <c r="A29" s="4">
        <v>26</v>
      </c>
      <c r="B29" s="28"/>
      <c r="C29" s="29" t="s">
        <v>84</v>
      </c>
      <c r="D29" s="10" t="s">
        <v>24</v>
      </c>
      <c r="E29" s="6">
        <v>63.2</v>
      </c>
      <c r="F29" s="6">
        <v>81.33</v>
      </c>
      <c r="G29" s="8">
        <f t="shared" si="0"/>
        <v>72.265000000000001</v>
      </c>
    </row>
    <row r="30" spans="1:7" ht="25.5" customHeight="1" x14ac:dyDescent="0.2">
      <c r="A30" s="4">
        <v>27</v>
      </c>
      <c r="B30" s="28"/>
      <c r="C30" s="29"/>
      <c r="D30" s="4" t="s">
        <v>25</v>
      </c>
      <c r="E30" s="4">
        <v>48.1</v>
      </c>
      <c r="F30" s="4">
        <v>70</v>
      </c>
      <c r="G30" s="5">
        <f t="shared" si="0"/>
        <v>59.05</v>
      </c>
    </row>
    <row r="31" spans="1:7" ht="25.5" customHeight="1" x14ac:dyDescent="0.2">
      <c r="A31" s="4">
        <v>28</v>
      </c>
      <c r="B31" s="28"/>
      <c r="C31" s="29"/>
      <c r="D31" s="4" t="s">
        <v>26</v>
      </c>
      <c r="E31" s="4">
        <v>43</v>
      </c>
      <c r="F31" s="4">
        <v>60</v>
      </c>
      <c r="G31" s="5">
        <f t="shared" si="0"/>
        <v>51.5</v>
      </c>
    </row>
    <row r="32" spans="1:7" ht="25.5" customHeight="1" x14ac:dyDescent="0.2">
      <c r="A32" s="4">
        <v>29</v>
      </c>
      <c r="B32" s="28"/>
      <c r="C32" s="30" t="s">
        <v>85</v>
      </c>
      <c r="D32" s="10" t="s">
        <v>27</v>
      </c>
      <c r="E32" s="6">
        <v>78</v>
      </c>
      <c r="F32" s="6">
        <v>73.33</v>
      </c>
      <c r="G32" s="8">
        <f t="shared" si="0"/>
        <v>75.664999999999992</v>
      </c>
    </row>
    <row r="33" spans="1:7" ht="25.5" customHeight="1" x14ac:dyDescent="0.2">
      <c r="A33" s="4">
        <v>30</v>
      </c>
      <c r="B33" s="28"/>
      <c r="C33" s="30"/>
      <c r="D33" s="9" t="s">
        <v>28</v>
      </c>
      <c r="E33" s="4">
        <v>67.099999999999994</v>
      </c>
      <c r="F33" s="4">
        <v>73.33</v>
      </c>
      <c r="G33" s="5">
        <f t="shared" si="0"/>
        <v>70.215000000000003</v>
      </c>
    </row>
    <row r="34" spans="1:7" ht="25.5" customHeight="1" x14ac:dyDescent="0.2">
      <c r="A34" s="4">
        <v>31</v>
      </c>
      <c r="B34" s="4" t="s">
        <v>109</v>
      </c>
      <c r="C34" s="12" t="s">
        <v>85</v>
      </c>
      <c r="D34" s="9" t="s">
        <v>29</v>
      </c>
      <c r="E34" s="4">
        <v>55.9</v>
      </c>
      <c r="F34" s="4">
        <v>77.66</v>
      </c>
      <c r="G34" s="5">
        <f t="shared" si="0"/>
        <v>66.78</v>
      </c>
    </row>
    <row r="35" spans="1:7" ht="25.5" customHeight="1" x14ac:dyDescent="0.2">
      <c r="A35" s="4">
        <v>32</v>
      </c>
      <c r="B35" s="23" t="s">
        <v>86</v>
      </c>
      <c r="C35" s="20" t="s">
        <v>87</v>
      </c>
      <c r="D35" s="6" t="s">
        <v>30</v>
      </c>
      <c r="E35" s="6">
        <v>66.2</v>
      </c>
      <c r="F35" s="6">
        <v>90</v>
      </c>
      <c r="G35" s="8">
        <f t="shared" si="0"/>
        <v>78.099999999999994</v>
      </c>
    </row>
    <row r="36" spans="1:7" ht="25.5" customHeight="1" x14ac:dyDescent="0.2">
      <c r="A36" s="4">
        <v>33</v>
      </c>
      <c r="B36" s="24"/>
      <c r="C36" s="21"/>
      <c r="D36" s="4" t="s">
        <v>31</v>
      </c>
      <c r="E36" s="4">
        <v>63.3</v>
      </c>
      <c r="F36" s="4">
        <v>80.3</v>
      </c>
      <c r="G36" s="5">
        <f t="shared" si="0"/>
        <v>71.8</v>
      </c>
    </row>
    <row r="37" spans="1:7" ht="25.5" customHeight="1" x14ac:dyDescent="0.2">
      <c r="A37" s="4">
        <v>34</v>
      </c>
      <c r="B37" s="24"/>
      <c r="C37" s="21"/>
      <c r="D37" s="4" t="s">
        <v>32</v>
      </c>
      <c r="E37" s="4">
        <v>66.400000000000006</v>
      </c>
      <c r="F37" s="4">
        <v>0</v>
      </c>
      <c r="G37" s="5">
        <f t="shared" si="0"/>
        <v>33.200000000000003</v>
      </c>
    </row>
    <row r="38" spans="1:7" ht="25.5" customHeight="1" x14ac:dyDescent="0.2">
      <c r="A38" s="4">
        <v>35</v>
      </c>
      <c r="B38" s="24"/>
      <c r="C38" s="20" t="s">
        <v>88</v>
      </c>
      <c r="D38" s="10" t="s">
        <v>33</v>
      </c>
      <c r="E38" s="6">
        <v>74</v>
      </c>
      <c r="F38" s="6">
        <v>89</v>
      </c>
      <c r="G38" s="8">
        <f t="shared" si="0"/>
        <v>81.5</v>
      </c>
    </row>
    <row r="39" spans="1:7" ht="25.5" customHeight="1" x14ac:dyDescent="0.2">
      <c r="A39" s="4">
        <v>36</v>
      </c>
      <c r="B39" s="24"/>
      <c r="C39" s="21"/>
      <c r="D39" s="4" t="s">
        <v>34</v>
      </c>
      <c r="E39" s="4">
        <v>68.7</v>
      </c>
      <c r="F39" s="4">
        <v>62</v>
      </c>
      <c r="G39" s="5">
        <f t="shared" si="0"/>
        <v>65.349999999999994</v>
      </c>
    </row>
    <row r="40" spans="1:7" ht="25.5" customHeight="1" x14ac:dyDescent="0.2">
      <c r="A40" s="4">
        <v>37</v>
      </c>
      <c r="B40" s="24"/>
      <c r="C40" s="21"/>
      <c r="D40" s="4" t="s">
        <v>35</v>
      </c>
      <c r="E40" s="4">
        <v>67.900000000000006</v>
      </c>
      <c r="F40" s="4">
        <v>0</v>
      </c>
      <c r="G40" s="5">
        <f t="shared" si="0"/>
        <v>33.950000000000003</v>
      </c>
    </row>
    <row r="41" spans="1:7" ht="25.5" customHeight="1" x14ac:dyDescent="0.2">
      <c r="A41" s="4">
        <v>38</v>
      </c>
      <c r="B41" s="24"/>
      <c r="C41" s="20" t="s">
        <v>89</v>
      </c>
      <c r="D41" s="10" t="s">
        <v>36</v>
      </c>
      <c r="E41" s="6">
        <v>67.099999999999994</v>
      </c>
      <c r="F41" s="6">
        <v>77</v>
      </c>
      <c r="G41" s="8">
        <f t="shared" ref="G41:G62" si="1">E41*50%+F41*50%</f>
        <v>72.05</v>
      </c>
    </row>
    <row r="42" spans="1:7" ht="25.5" customHeight="1" x14ac:dyDescent="0.2">
      <c r="A42" s="4">
        <v>39</v>
      </c>
      <c r="B42" s="24"/>
      <c r="C42" s="22"/>
      <c r="D42" s="9" t="s">
        <v>37</v>
      </c>
      <c r="E42" s="4">
        <v>40.1</v>
      </c>
      <c r="F42" s="4">
        <v>70.3</v>
      </c>
      <c r="G42" s="5">
        <f t="shared" si="1"/>
        <v>55.2</v>
      </c>
    </row>
    <row r="43" spans="1:7" ht="25.5" customHeight="1" x14ac:dyDescent="0.2">
      <c r="A43" s="4">
        <v>40</v>
      </c>
      <c r="B43" s="24"/>
      <c r="C43" s="11" t="s">
        <v>38</v>
      </c>
      <c r="D43" s="10" t="s">
        <v>39</v>
      </c>
      <c r="E43" s="6">
        <v>65.400000000000006</v>
      </c>
      <c r="F43" s="6">
        <v>72.7</v>
      </c>
      <c r="G43" s="8">
        <f t="shared" si="1"/>
        <v>69.050000000000011</v>
      </c>
    </row>
    <row r="44" spans="1:7" ht="25.5" customHeight="1" x14ac:dyDescent="0.2">
      <c r="A44" s="4">
        <v>41</v>
      </c>
      <c r="B44" s="24"/>
      <c r="C44" s="20" t="s">
        <v>90</v>
      </c>
      <c r="D44" s="6" t="s">
        <v>40</v>
      </c>
      <c r="E44" s="6">
        <v>77.099999999999994</v>
      </c>
      <c r="F44" s="6">
        <v>76</v>
      </c>
      <c r="G44" s="8">
        <f>E44*50%+F44*50%</f>
        <v>76.55</v>
      </c>
    </row>
    <row r="45" spans="1:7" ht="25.5" customHeight="1" x14ac:dyDescent="0.2">
      <c r="A45" s="4">
        <v>42</v>
      </c>
      <c r="B45" s="24"/>
      <c r="C45" s="21"/>
      <c r="D45" s="4" t="s">
        <v>41</v>
      </c>
      <c r="E45" s="4">
        <v>65.8</v>
      </c>
      <c r="F45" s="4">
        <v>85</v>
      </c>
      <c r="G45" s="5">
        <f>E45*50%+F45*50%</f>
        <v>75.400000000000006</v>
      </c>
    </row>
    <row r="46" spans="1:7" ht="25.5" customHeight="1" x14ac:dyDescent="0.2">
      <c r="A46" s="4">
        <v>43</v>
      </c>
      <c r="B46" s="24"/>
      <c r="C46" s="21"/>
      <c r="D46" s="9" t="s">
        <v>42</v>
      </c>
      <c r="E46" s="4">
        <v>63.8</v>
      </c>
      <c r="F46" s="4">
        <v>75.599999999999994</v>
      </c>
      <c r="G46" s="5">
        <f>E46*50%+F46*50%</f>
        <v>69.699999999999989</v>
      </c>
    </row>
    <row r="47" spans="1:7" ht="25.5" customHeight="1" x14ac:dyDescent="0.2">
      <c r="A47" s="4">
        <v>44</v>
      </c>
      <c r="B47" s="24"/>
      <c r="C47" s="20" t="s">
        <v>91</v>
      </c>
      <c r="D47" s="10" t="s">
        <v>43</v>
      </c>
      <c r="E47" s="6">
        <v>55.3</v>
      </c>
      <c r="F47" s="6">
        <v>85.66</v>
      </c>
      <c r="G47" s="8">
        <f>E47*50%+F47*50%</f>
        <v>70.47999999999999</v>
      </c>
    </row>
    <row r="48" spans="1:7" ht="25.5" customHeight="1" x14ac:dyDescent="0.2">
      <c r="A48" s="4">
        <v>45</v>
      </c>
      <c r="B48" s="24"/>
      <c r="C48" s="22"/>
      <c r="D48" s="9" t="s">
        <v>44</v>
      </c>
      <c r="E48" s="4">
        <v>56.1</v>
      </c>
      <c r="F48" s="4">
        <v>83.7</v>
      </c>
      <c r="G48" s="5">
        <f>E48*50%+F48*50%</f>
        <v>69.900000000000006</v>
      </c>
    </row>
    <row r="49" spans="1:7" ht="25.5" customHeight="1" x14ac:dyDescent="0.2">
      <c r="A49" s="4">
        <v>46</v>
      </c>
      <c r="B49" s="25"/>
      <c r="C49" s="12" t="s">
        <v>92</v>
      </c>
      <c r="D49" s="10" t="s">
        <v>45</v>
      </c>
      <c r="E49" s="6">
        <v>47.2</v>
      </c>
      <c r="F49" s="6">
        <v>70</v>
      </c>
      <c r="G49" s="8">
        <f t="shared" si="1"/>
        <v>58.6</v>
      </c>
    </row>
    <row r="50" spans="1:7" ht="25.5" customHeight="1" x14ac:dyDescent="0.2">
      <c r="A50" s="4">
        <v>47</v>
      </c>
      <c r="B50" s="23" t="s">
        <v>93</v>
      </c>
      <c r="C50" s="11" t="s">
        <v>94</v>
      </c>
      <c r="D50" s="10" t="s">
        <v>46</v>
      </c>
      <c r="E50" s="6">
        <v>43.1</v>
      </c>
      <c r="F50" s="6">
        <v>74</v>
      </c>
      <c r="G50" s="8">
        <f t="shared" si="1"/>
        <v>58.55</v>
      </c>
    </row>
    <row r="51" spans="1:7" ht="25.5" customHeight="1" x14ac:dyDescent="0.2">
      <c r="A51" s="4">
        <v>48</v>
      </c>
      <c r="B51" s="24"/>
      <c r="C51" s="20" t="s">
        <v>95</v>
      </c>
      <c r="D51" s="10" t="s">
        <v>47</v>
      </c>
      <c r="E51" s="6">
        <v>62</v>
      </c>
      <c r="F51" s="6">
        <v>86.66</v>
      </c>
      <c r="G51" s="8">
        <f t="shared" ref="G51:G58" si="2">E51*50%+F51*50%</f>
        <v>74.33</v>
      </c>
    </row>
    <row r="52" spans="1:7" ht="25.5" customHeight="1" x14ac:dyDescent="0.2">
      <c r="A52" s="4">
        <v>49</v>
      </c>
      <c r="B52" s="24"/>
      <c r="C52" s="21"/>
      <c r="D52" s="4" t="s">
        <v>48</v>
      </c>
      <c r="E52" s="4">
        <v>73.2</v>
      </c>
      <c r="F52" s="4">
        <v>75</v>
      </c>
      <c r="G52" s="5">
        <f t="shared" si="2"/>
        <v>74.099999999999994</v>
      </c>
    </row>
    <row r="53" spans="1:7" ht="25.5" customHeight="1" x14ac:dyDescent="0.2">
      <c r="A53" s="4">
        <v>50</v>
      </c>
      <c r="B53" s="24"/>
      <c r="C53" s="21"/>
      <c r="D53" s="9" t="s">
        <v>49</v>
      </c>
      <c r="E53" s="4">
        <v>62.2</v>
      </c>
      <c r="F53" s="4">
        <v>73.3</v>
      </c>
      <c r="G53" s="5">
        <f t="shared" si="2"/>
        <v>67.75</v>
      </c>
    </row>
    <row r="54" spans="1:7" ht="25.5" customHeight="1" x14ac:dyDescent="0.2">
      <c r="A54" s="4">
        <v>51</v>
      </c>
      <c r="B54" s="23" t="s">
        <v>96</v>
      </c>
      <c r="C54" s="18" t="s">
        <v>97</v>
      </c>
      <c r="D54" s="6" t="s">
        <v>50</v>
      </c>
      <c r="E54" s="6">
        <v>60.3</v>
      </c>
      <c r="F54" s="6">
        <v>82.3</v>
      </c>
      <c r="G54" s="8">
        <f t="shared" si="2"/>
        <v>71.3</v>
      </c>
    </row>
    <row r="55" spans="1:7" ht="25.5" customHeight="1" x14ac:dyDescent="0.2">
      <c r="A55" s="4">
        <v>52</v>
      </c>
      <c r="B55" s="24"/>
      <c r="C55" s="26"/>
      <c r="D55" s="4" t="s">
        <v>51</v>
      </c>
      <c r="E55" s="4">
        <v>63.2</v>
      </c>
      <c r="F55" s="4">
        <v>70</v>
      </c>
      <c r="G55" s="5">
        <f t="shared" si="2"/>
        <v>66.599999999999994</v>
      </c>
    </row>
    <row r="56" spans="1:7" ht="25.5" customHeight="1" x14ac:dyDescent="0.2">
      <c r="A56" s="4">
        <v>53</v>
      </c>
      <c r="B56" s="24"/>
      <c r="C56" s="20" t="s">
        <v>98</v>
      </c>
      <c r="D56" s="10" t="s">
        <v>52</v>
      </c>
      <c r="E56" s="6">
        <v>76.2</v>
      </c>
      <c r="F56" s="6">
        <v>82</v>
      </c>
      <c r="G56" s="8">
        <f t="shared" si="2"/>
        <v>79.099999999999994</v>
      </c>
    </row>
    <row r="57" spans="1:7" ht="25.5" customHeight="1" x14ac:dyDescent="0.2">
      <c r="A57" s="4">
        <v>54</v>
      </c>
      <c r="B57" s="24"/>
      <c r="C57" s="21"/>
      <c r="D57" s="4" t="s">
        <v>53</v>
      </c>
      <c r="E57" s="4">
        <v>59.2</v>
      </c>
      <c r="F57" s="4">
        <v>80</v>
      </c>
      <c r="G57" s="5">
        <f t="shared" si="2"/>
        <v>69.599999999999994</v>
      </c>
    </row>
    <row r="58" spans="1:7" ht="25.5" customHeight="1" x14ac:dyDescent="0.2">
      <c r="A58" s="4">
        <v>55</v>
      </c>
      <c r="B58" s="24"/>
      <c r="C58" s="21"/>
      <c r="D58" s="9" t="s">
        <v>54</v>
      </c>
      <c r="E58" s="4">
        <v>69.2</v>
      </c>
      <c r="F58" s="4">
        <v>0</v>
      </c>
      <c r="G58" s="5">
        <f t="shared" si="2"/>
        <v>34.6</v>
      </c>
    </row>
    <row r="59" spans="1:7" ht="25.5" customHeight="1" x14ac:dyDescent="0.2">
      <c r="A59" s="4">
        <v>56</v>
      </c>
      <c r="B59" s="25"/>
      <c r="C59" s="11" t="s">
        <v>55</v>
      </c>
      <c r="D59" s="10" t="s">
        <v>56</v>
      </c>
      <c r="E59" s="6">
        <v>65.3</v>
      </c>
      <c r="F59" s="6">
        <v>79</v>
      </c>
      <c r="G59" s="8">
        <f t="shared" si="1"/>
        <v>72.150000000000006</v>
      </c>
    </row>
    <row r="60" spans="1:7" ht="25.5" customHeight="1" x14ac:dyDescent="0.2">
      <c r="A60" s="4">
        <v>57</v>
      </c>
      <c r="B60" s="13" t="s">
        <v>99</v>
      </c>
      <c r="C60" s="12" t="s">
        <v>100</v>
      </c>
      <c r="D60" s="10" t="s">
        <v>57</v>
      </c>
      <c r="E60" s="6">
        <v>35.200000000000003</v>
      </c>
      <c r="F60" s="6">
        <v>64</v>
      </c>
      <c r="G60" s="8">
        <f t="shared" si="1"/>
        <v>49.6</v>
      </c>
    </row>
    <row r="61" spans="1:7" ht="25.5" customHeight="1" x14ac:dyDescent="0.2">
      <c r="A61" s="4">
        <v>58</v>
      </c>
      <c r="B61" s="16" t="s">
        <v>101</v>
      </c>
      <c r="C61" s="12" t="s">
        <v>102</v>
      </c>
      <c r="D61" s="10" t="s">
        <v>58</v>
      </c>
      <c r="E61" s="6">
        <v>56.4</v>
      </c>
      <c r="F61" s="6">
        <v>75</v>
      </c>
      <c r="G61" s="8">
        <f t="shared" si="1"/>
        <v>65.7</v>
      </c>
    </row>
    <row r="62" spans="1:7" ht="25.5" customHeight="1" x14ac:dyDescent="0.2">
      <c r="A62" s="4">
        <v>59</v>
      </c>
      <c r="B62" s="27"/>
      <c r="C62" s="12" t="s">
        <v>103</v>
      </c>
      <c r="D62" s="10" t="s">
        <v>59</v>
      </c>
      <c r="E62" s="6">
        <v>30</v>
      </c>
      <c r="F62" s="6">
        <v>61.7</v>
      </c>
      <c r="G62" s="8">
        <f t="shared" si="1"/>
        <v>45.85</v>
      </c>
    </row>
    <row r="63" spans="1:7" ht="25.5" customHeight="1" x14ac:dyDescent="0.2">
      <c r="A63" s="4">
        <v>60</v>
      </c>
      <c r="B63" s="31" t="s">
        <v>104</v>
      </c>
      <c r="C63" s="29" t="s">
        <v>105</v>
      </c>
      <c r="D63" s="6" t="s">
        <v>60</v>
      </c>
      <c r="E63" s="6">
        <v>57.3</v>
      </c>
      <c r="F63" s="6">
        <v>84.66</v>
      </c>
      <c r="G63" s="8">
        <f>E63*50%+F63*50%</f>
        <v>70.97999999999999</v>
      </c>
    </row>
    <row r="64" spans="1:7" ht="25.5" customHeight="1" x14ac:dyDescent="0.2">
      <c r="A64" s="4">
        <v>61</v>
      </c>
      <c r="B64" s="31"/>
      <c r="C64" s="29"/>
      <c r="D64" s="9" t="s">
        <v>61</v>
      </c>
      <c r="E64" s="4">
        <v>60.1</v>
      </c>
      <c r="F64" s="4">
        <v>80.7</v>
      </c>
      <c r="G64" s="5">
        <f>E64*50%+F64*50%</f>
        <v>70.400000000000006</v>
      </c>
    </row>
    <row r="65" spans="1:7" ht="25.5" customHeight="1" x14ac:dyDescent="0.2">
      <c r="A65" s="4">
        <v>62</v>
      </c>
      <c r="B65" s="31"/>
      <c r="C65" s="11" t="s">
        <v>106</v>
      </c>
      <c r="D65" s="10" t="s">
        <v>62</v>
      </c>
      <c r="E65" s="6">
        <v>54.1</v>
      </c>
      <c r="F65" s="6">
        <v>89.3</v>
      </c>
      <c r="G65" s="8">
        <f>E65*50%+F65*50%</f>
        <v>71.7</v>
      </c>
    </row>
    <row r="66" spans="1:7" ht="25.5" customHeight="1" x14ac:dyDescent="0.2">
      <c r="A66" s="4">
        <v>63</v>
      </c>
      <c r="B66" s="32" t="s">
        <v>107</v>
      </c>
      <c r="C66" s="11" t="s">
        <v>106</v>
      </c>
      <c r="D66" s="4" t="s">
        <v>63</v>
      </c>
      <c r="E66" s="4">
        <v>54.9</v>
      </c>
      <c r="F66" s="4">
        <v>68.3</v>
      </c>
      <c r="G66" s="5">
        <f>E66*50%+F66*50%</f>
        <v>61.599999999999994</v>
      </c>
    </row>
    <row r="67" spans="1:7" ht="18.600000000000001" customHeight="1" x14ac:dyDescent="0.2">
      <c r="B67" s="2" t="s">
        <v>108</v>
      </c>
    </row>
  </sheetData>
  <sortState xmlns:xlrd2="http://schemas.microsoft.com/office/spreadsheetml/2017/richdata2" ref="D26:G28">
    <sortCondition descending="1" ref="G26:G28"/>
  </sortState>
  <mergeCells count="28">
    <mergeCell ref="B63:B65"/>
    <mergeCell ref="C63:C64"/>
    <mergeCell ref="B50:B53"/>
    <mergeCell ref="C51:C53"/>
    <mergeCell ref="B54:B59"/>
    <mergeCell ref="C54:C55"/>
    <mergeCell ref="C56:C58"/>
    <mergeCell ref="B61:B62"/>
    <mergeCell ref="B35:B49"/>
    <mergeCell ref="C35:C37"/>
    <mergeCell ref="C38:C40"/>
    <mergeCell ref="C41:C42"/>
    <mergeCell ref="C44:C46"/>
    <mergeCell ref="C47:C48"/>
    <mergeCell ref="C20:C22"/>
    <mergeCell ref="C23:C25"/>
    <mergeCell ref="C26:C28"/>
    <mergeCell ref="C29:C31"/>
    <mergeCell ref="B20:B33"/>
    <mergeCell ref="C32:C33"/>
    <mergeCell ref="A1:B1"/>
    <mergeCell ref="A2:G2"/>
    <mergeCell ref="B4:B19"/>
    <mergeCell ref="C4:C6"/>
    <mergeCell ref="C7:C9"/>
    <mergeCell ref="C10:C13"/>
    <mergeCell ref="C14:C16"/>
    <mergeCell ref="C17:C19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sxw</dc:creator>
  <cp:lastModifiedBy>sxw</cp:lastModifiedBy>
  <cp:lastPrinted>2021-03-31T03:42:25Z</cp:lastPrinted>
  <dcterms:created xsi:type="dcterms:W3CDTF">2015-06-05T18:19:34Z</dcterms:created>
  <dcterms:modified xsi:type="dcterms:W3CDTF">2021-03-31T03:42:55Z</dcterms:modified>
</cp:coreProperties>
</file>